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J165"/>
  <c r="I165"/>
  <c r="H165"/>
  <c r="H176" s="1"/>
  <c r="G165"/>
  <c r="F165"/>
  <c r="F176" s="1"/>
  <c r="B157"/>
  <c r="A157"/>
  <c r="L156"/>
  <c r="J156"/>
  <c r="I156"/>
  <c r="H156"/>
  <c r="G156"/>
  <c r="F156"/>
  <c r="B147"/>
  <c r="A147"/>
  <c r="L146"/>
  <c r="L157" s="1"/>
  <c r="J146"/>
  <c r="I146"/>
  <c r="H146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H127"/>
  <c r="H138" s="1"/>
  <c r="G127"/>
  <c r="F127"/>
  <c r="F138" s="1"/>
  <c r="B119"/>
  <c r="A119"/>
  <c r="L118"/>
  <c r="J118"/>
  <c r="I118"/>
  <c r="H118"/>
  <c r="G118"/>
  <c r="F118"/>
  <c r="B109"/>
  <c r="A109"/>
  <c r="L108"/>
  <c r="J108"/>
  <c r="J119" s="1"/>
  <c r="I108"/>
  <c r="H108"/>
  <c r="G108"/>
  <c r="G119" s="1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I81" s="1"/>
  <c r="H70"/>
  <c r="G70"/>
  <c r="F70"/>
  <c r="F81" s="1"/>
  <c r="B62"/>
  <c r="A62"/>
  <c r="L61"/>
  <c r="J61"/>
  <c r="I61"/>
  <c r="H61"/>
  <c r="G61"/>
  <c r="F61"/>
  <c r="B52"/>
  <c r="A52"/>
  <c r="L51"/>
  <c r="J51"/>
  <c r="I51"/>
  <c r="H51"/>
  <c r="G51"/>
  <c r="G62" s="1"/>
  <c r="F51"/>
  <c r="B43"/>
  <c r="A43"/>
  <c r="L42"/>
  <c r="J42"/>
  <c r="I42"/>
  <c r="H42"/>
  <c r="G42"/>
  <c r="F42"/>
  <c r="B33"/>
  <c r="A33"/>
  <c r="L32"/>
  <c r="J32"/>
  <c r="I32"/>
  <c r="H32"/>
  <c r="G32"/>
  <c r="F32"/>
  <c r="F43" s="1"/>
  <c r="B24"/>
  <c r="A24"/>
  <c r="L23"/>
  <c r="J23"/>
  <c r="I23"/>
  <c r="H23"/>
  <c r="G23"/>
  <c r="F23"/>
  <c r="B14"/>
  <c r="A14"/>
  <c r="L13"/>
  <c r="J13"/>
  <c r="I13"/>
  <c r="H13"/>
  <c r="G13"/>
  <c r="G24" s="1"/>
  <c r="F13"/>
  <c r="J195" l="1"/>
  <c r="I176"/>
  <c r="I157"/>
  <c r="G138"/>
  <c r="F24"/>
  <c r="L119"/>
  <c r="L176"/>
  <c r="L81"/>
  <c r="L100"/>
  <c r="L62"/>
  <c r="L24"/>
  <c r="J176"/>
  <c r="G176"/>
  <c r="J157"/>
  <c r="H157"/>
  <c r="I138"/>
  <c r="I119"/>
  <c r="F119"/>
  <c r="H119"/>
  <c r="F100"/>
  <c r="H100"/>
  <c r="I100"/>
  <c r="J100"/>
  <c r="G100"/>
  <c r="H81"/>
  <c r="J81"/>
  <c r="G81"/>
  <c r="J62"/>
  <c r="F62"/>
  <c r="I62"/>
  <c r="H62"/>
  <c r="H43"/>
  <c r="I43"/>
  <c r="G43"/>
  <c r="L43"/>
  <c r="J43"/>
  <c r="J24"/>
  <c r="H24"/>
  <c r="I24"/>
  <c r="F196" l="1"/>
  <c r="L196"/>
  <c r="G196"/>
  <c r="H196"/>
  <c r="I196"/>
  <c r="J196"/>
</calcChain>
</file>

<file path=xl/sharedStrings.xml><?xml version="1.0" encoding="utf-8"?>
<sst xmlns="http://schemas.openxmlformats.org/spreadsheetml/2006/main" count="305" uniqueCount="102">
  <si>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</si>
  <si>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</si>
  <si>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</si>
  <si>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</si>
  <si>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</si>
  <si>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</si>
  <si>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</si>
  <si>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</si>
  <si>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</si>
  <si>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</si>
  <si>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</si>
  <si>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</si>
  <si>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</si>
  <si>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</si>
  <si>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</si>
  <si>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</si>
  <si>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</si>
  <si>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</si>
  <si>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</si>
  <si>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</si>
  <si>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</si>
  <si>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</si>
  <si>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</si>
  <si>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</si>
  <si>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</si>
  <si>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</si>
  <si>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</si>
  <si>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</si>
  <si>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</si>
  <si>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</si>
  <si>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</si>
  <si>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</si>
  <si>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</si>
  <si>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</si>
  <si>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</si>
  <si>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</si>
  <si>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</si>
  <si>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</si>
  <si>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</si>
  <si>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"Малодорская СОШ"</t>
  </si>
  <si>
    <t>Руководитель учреждения</t>
  </si>
  <si>
    <t>Кузнецова Т.П.</t>
  </si>
  <si>
    <t>омлет из яиц</t>
  </si>
  <si>
    <t>чай с сахаром и лимоном</t>
  </si>
  <si>
    <t>бутерброд с маслом</t>
  </si>
  <si>
    <t>фрукты свежие</t>
  </si>
  <si>
    <t>по Скурихину</t>
  </si>
  <si>
    <t>суп картофельный с рыбой</t>
  </si>
  <si>
    <t>котлеты рубленые из птицы</t>
  </si>
  <si>
    <t>картофельное пюре</t>
  </si>
  <si>
    <t>напиток из апельсинов</t>
  </si>
  <si>
    <t>хлеб ржаной</t>
  </si>
  <si>
    <t>соус красный основной</t>
  </si>
  <si>
    <t>каша вязкая молочная пшенная</t>
  </si>
  <si>
    <t>какао на молоке</t>
  </si>
  <si>
    <t>помидор натуральный</t>
  </si>
  <si>
    <t>суп-лапша с курицей</t>
  </si>
  <si>
    <t>компот из свежих яблок</t>
  </si>
  <si>
    <t>сырники с молоком сгущенным</t>
  </si>
  <si>
    <t>чай с сахаром</t>
  </si>
  <si>
    <t>борщ из свежей капусты с картофелем</t>
  </si>
  <si>
    <t>компот из свежих груш</t>
  </si>
  <si>
    <t>макароны с сыром</t>
  </si>
  <si>
    <t>кофейный напиток из цикория с молоком</t>
  </si>
  <si>
    <t>54-23гн</t>
  </si>
  <si>
    <t>огурец соленый</t>
  </si>
  <si>
    <t>суп картофельный с фасолью</t>
  </si>
  <si>
    <t>жаркое по-домашнему</t>
  </si>
  <si>
    <t>компот из сухофруктов</t>
  </si>
  <si>
    <t>оладьи с повидлом</t>
  </si>
  <si>
    <t>279-281</t>
  </si>
  <si>
    <t>котлеты (биточки) мясные</t>
  </si>
  <si>
    <t>рис отварной</t>
  </si>
  <si>
    <t>соус польский</t>
  </si>
  <si>
    <t>2703.9</t>
  </si>
  <si>
    <t>напиток из лимонов</t>
  </si>
  <si>
    <t>ёжики мясные</t>
  </si>
  <si>
    <t>капуста тушеная (свежая)/картофельное пюре</t>
  </si>
  <si>
    <t>компот из чернослива</t>
  </si>
  <si>
    <t>рассольник ленинградский с крупой перловой</t>
  </si>
  <si>
    <t>макаронные изделия отварные</t>
  </si>
  <si>
    <t>компот из свежих фруктов</t>
  </si>
  <si>
    <t>соус сметанный</t>
  </si>
  <si>
    <t>блины с повидлом</t>
  </si>
  <si>
    <t>276-277</t>
  </si>
  <si>
    <t>суп из овощей с помидорами</t>
  </si>
  <si>
    <t>салат из свежих огурцов с растительным маслом</t>
  </si>
  <si>
    <t>мясо отварное</t>
  </si>
  <si>
    <t>голубцы ленивые</t>
  </si>
  <si>
    <t>54-3м</t>
  </si>
  <si>
    <t xml:space="preserve">поджарка из рыбы </t>
  </si>
  <si>
    <t>салат из свежих помидоров со сладким перцем</t>
  </si>
  <si>
    <t>щи из капусты свежей с картофелем</t>
  </si>
  <si>
    <t>котлеты (биточки) рыбные</t>
  </si>
  <si>
    <t>каша молочная (из пшена и риса) "Дружба"</t>
  </si>
  <si>
    <t>огурцы свежие</t>
  </si>
  <si>
    <t>тефтели "школьные"</t>
  </si>
  <si>
    <t>компот из кураги</t>
  </si>
  <si>
    <t>каша молочная рисовая</t>
  </si>
  <si>
    <t>винегрет овощной</t>
  </si>
  <si>
    <t>суп овсяный на мясном бульоне</t>
  </si>
  <si>
    <t>сельдь соленая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</si>
</sst>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94" sqref="E19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3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160</v>
      </c>
      <c r="G6" s="40">
        <v>8.83</v>
      </c>
      <c r="H6" s="40">
        <v>14.72</v>
      </c>
      <c r="I6" s="40">
        <v>1.63</v>
      </c>
      <c r="J6" s="40">
        <v>174.4</v>
      </c>
      <c r="K6" s="41">
        <v>364</v>
      </c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59</v>
      </c>
      <c r="F8" s="43">
        <v>200</v>
      </c>
      <c r="G8" s="43">
        <v>0.4</v>
      </c>
      <c r="H8" s="43">
        <v>0.1</v>
      </c>
      <c r="I8" s="43">
        <v>30.02</v>
      </c>
      <c r="J8" s="43">
        <v>114</v>
      </c>
      <c r="K8" s="44">
        <v>433</v>
      </c>
      <c r="L8" s="43"/>
    </row>
    <row r="9" spans="1:12" ht="15">
      <c r="A9" s="23"/>
      <c r="B9" s="15"/>
      <c r="C9" s="11"/>
      <c r="D9" s="7" t="s">
        <v>23</v>
      </c>
      <c r="E9" s="42" t="s">
        <v>44</v>
      </c>
      <c r="F9" s="43">
        <v>50</v>
      </c>
      <c r="G9" s="43">
        <v>3.1</v>
      </c>
      <c r="H9" s="43">
        <v>8.61</v>
      </c>
      <c r="I9" s="43">
        <v>19.97</v>
      </c>
      <c r="J9" s="43">
        <v>165.2</v>
      </c>
      <c r="K9" s="44">
        <v>88</v>
      </c>
      <c r="L9" s="43"/>
    </row>
    <row r="10" spans="1:12" ht="38.25">
      <c r="A10" s="23"/>
      <c r="B10" s="15"/>
      <c r="C10" s="11"/>
      <c r="D10" s="7" t="s">
        <v>24</v>
      </c>
      <c r="E10" s="42" t="s">
        <v>45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44</v>
      </c>
      <c r="K10" s="44" t="s">
        <v>46</v>
      </c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J13" si="0">SUM(G6:G12)</f>
        <v>12.73</v>
      </c>
      <c r="H13" s="19">
        <f t="shared" si="0"/>
        <v>23.83</v>
      </c>
      <c r="I13" s="19">
        <f t="shared" si="0"/>
        <v>61.42</v>
      </c>
      <c r="J13" s="19">
        <f t="shared" si="0"/>
        <v>497.59999999999997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86</v>
      </c>
      <c r="F14" s="43">
        <v>60</v>
      </c>
      <c r="G14" s="43">
        <v>0.26</v>
      </c>
      <c r="H14" s="43">
        <v>3.03</v>
      </c>
      <c r="I14" s="43">
        <v>0.86</v>
      </c>
      <c r="J14" s="43">
        <v>31.8</v>
      </c>
      <c r="K14" s="44">
        <v>59</v>
      </c>
      <c r="L14" s="43"/>
    </row>
    <row r="15" spans="1:12" ht="15">
      <c r="A15" s="23"/>
      <c r="B15" s="15"/>
      <c r="C15" s="11"/>
      <c r="D15" s="7" t="s">
        <v>27</v>
      </c>
      <c r="E15" s="42" t="s">
        <v>60</v>
      </c>
      <c r="F15" s="43">
        <v>250</v>
      </c>
      <c r="G15" s="43">
        <v>5.15</v>
      </c>
      <c r="H15" s="43">
        <v>13.18</v>
      </c>
      <c r="I15" s="43">
        <v>32.53</v>
      </c>
      <c r="J15" s="43">
        <v>270</v>
      </c>
      <c r="K15" s="44">
        <v>96</v>
      </c>
      <c r="L15" s="43"/>
    </row>
    <row r="16" spans="1:12" ht="15">
      <c r="A16" s="23"/>
      <c r="B16" s="15"/>
      <c r="C16" s="11"/>
      <c r="D16" s="7" t="s">
        <v>28</v>
      </c>
      <c r="E16" s="42" t="s">
        <v>87</v>
      </c>
      <c r="F16" s="43">
        <v>90</v>
      </c>
      <c r="G16" s="43">
        <v>12.88</v>
      </c>
      <c r="H16" s="43">
        <v>10.210000000000001</v>
      </c>
      <c r="I16" s="43">
        <v>0.32</v>
      </c>
      <c r="J16" s="43">
        <v>144</v>
      </c>
      <c r="K16" s="44">
        <v>175</v>
      </c>
      <c r="L16" s="43"/>
    </row>
    <row r="17" spans="1:12" ht="15">
      <c r="A17" s="23"/>
      <c r="B17" s="15"/>
      <c r="C17" s="11"/>
      <c r="D17" s="7" t="s">
        <v>29</v>
      </c>
      <c r="E17" s="42" t="s">
        <v>80</v>
      </c>
      <c r="F17" s="43">
        <v>150</v>
      </c>
      <c r="G17" s="43">
        <v>5.48</v>
      </c>
      <c r="H17" s="43">
        <v>4.9800000000000004</v>
      </c>
      <c r="I17" s="43">
        <v>34.880000000000003</v>
      </c>
      <c r="J17" s="43">
        <v>211.5</v>
      </c>
      <c r="K17" s="44">
        <v>447</v>
      </c>
      <c r="L17" s="43"/>
    </row>
    <row r="18" spans="1:12" ht="15">
      <c r="A18" s="23"/>
      <c r="B18" s="15"/>
      <c r="C18" s="11"/>
      <c r="D18" s="7" t="s">
        <v>30</v>
      </c>
      <c r="E18" s="42" t="s">
        <v>75</v>
      </c>
      <c r="F18" s="43">
        <v>200</v>
      </c>
      <c r="G18" s="43">
        <v>0.1</v>
      </c>
      <c r="H18" s="43">
        <v>0</v>
      </c>
      <c r="I18" s="43">
        <v>6.7</v>
      </c>
      <c r="J18" s="43">
        <v>27</v>
      </c>
      <c r="K18" s="44">
        <v>1</v>
      </c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38.25">
      <c r="A20" s="23"/>
      <c r="B20" s="15"/>
      <c r="C20" s="11"/>
      <c r="D20" s="7" t="s">
        <v>32</v>
      </c>
      <c r="E20" s="42" t="s">
        <v>51</v>
      </c>
      <c r="F20" s="43">
        <v>40</v>
      </c>
      <c r="G20" s="43">
        <v>3.4</v>
      </c>
      <c r="H20" s="43">
        <v>1.32</v>
      </c>
      <c r="I20" s="43">
        <v>17</v>
      </c>
      <c r="J20" s="43">
        <v>103.6</v>
      </c>
      <c r="K20" s="44" t="s">
        <v>46</v>
      </c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27.27</v>
      </c>
      <c r="H23" s="19">
        <f t="shared" si="2"/>
        <v>32.72</v>
      </c>
      <c r="I23" s="19">
        <f t="shared" si="2"/>
        <v>92.29</v>
      </c>
      <c r="J23" s="19">
        <f t="shared" si="2"/>
        <v>787.9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1300</v>
      </c>
      <c r="G24" s="32">
        <f t="shared" ref="G24:J24" si="4">G13+G23</f>
        <v>40</v>
      </c>
      <c r="H24" s="32">
        <f t="shared" si="4"/>
        <v>56.55</v>
      </c>
      <c r="I24" s="32">
        <f t="shared" si="4"/>
        <v>153.71</v>
      </c>
      <c r="J24" s="32">
        <f t="shared" si="4"/>
        <v>1285.5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53</v>
      </c>
      <c r="F25" s="40">
        <v>200</v>
      </c>
      <c r="G25" s="40">
        <v>8.59</v>
      </c>
      <c r="H25" s="40">
        <v>13.44</v>
      </c>
      <c r="I25" s="40">
        <v>44.58</v>
      </c>
      <c r="J25" s="40">
        <v>333.9</v>
      </c>
      <c r="K25" s="41">
        <v>323</v>
      </c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54</v>
      </c>
      <c r="F27" s="43">
        <v>200</v>
      </c>
      <c r="G27" s="43">
        <v>3.52</v>
      </c>
      <c r="H27" s="43">
        <v>3.72</v>
      </c>
      <c r="I27" s="43">
        <v>25.49</v>
      </c>
      <c r="J27" s="43">
        <v>145.19999999999999</v>
      </c>
      <c r="K27" s="44">
        <v>959</v>
      </c>
      <c r="L27" s="43"/>
    </row>
    <row r="28" spans="1:12" ht="15">
      <c r="A28" s="14"/>
      <c r="B28" s="15"/>
      <c r="C28" s="11"/>
      <c r="D28" s="7" t="s">
        <v>23</v>
      </c>
      <c r="E28" s="42" t="s">
        <v>44</v>
      </c>
      <c r="F28" s="43">
        <v>50</v>
      </c>
      <c r="G28" s="43">
        <v>3.1</v>
      </c>
      <c r="H28" s="43">
        <v>8.61</v>
      </c>
      <c r="I28" s="43">
        <v>19.97</v>
      </c>
      <c r="J28" s="43">
        <v>165.2</v>
      </c>
      <c r="K28" s="44">
        <v>88</v>
      </c>
      <c r="L28" s="43"/>
    </row>
    <row r="29" spans="1:12" ht="38.25">
      <c r="A29" s="14"/>
      <c r="B29" s="15"/>
      <c r="C29" s="11"/>
      <c r="D29" s="7" t="s">
        <v>24</v>
      </c>
      <c r="E29" s="42" t="s">
        <v>45</v>
      </c>
      <c r="F29" s="43">
        <v>100</v>
      </c>
      <c r="G29" s="43">
        <v>0.4</v>
      </c>
      <c r="H29" s="43">
        <v>0.4</v>
      </c>
      <c r="I29" s="43">
        <v>9.8000000000000007</v>
      </c>
      <c r="J29" s="43">
        <v>44</v>
      </c>
      <c r="K29" s="44" t="s">
        <v>46</v>
      </c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550</v>
      </c>
      <c r="G32" s="19">
        <f t="shared" ref="G32" si="6">SUM(G25:G31)</f>
        <v>15.61</v>
      </c>
      <c r="H32" s="19">
        <f t="shared" ref="H32" si="7">SUM(H25:H31)</f>
        <v>26.169999999999998</v>
      </c>
      <c r="I32" s="19">
        <f t="shared" ref="I32" si="8">SUM(I25:I31)</f>
        <v>99.839999999999989</v>
      </c>
      <c r="J32" s="19">
        <f t="shared" ref="J32:L32" si="9">SUM(J25:J31)</f>
        <v>688.3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55</v>
      </c>
      <c r="F33" s="43">
        <v>60</v>
      </c>
      <c r="G33" s="43">
        <v>0.33</v>
      </c>
      <c r="H33" s="43">
        <v>0.06</v>
      </c>
      <c r="I33" s="43">
        <v>1.1399999999999999</v>
      </c>
      <c r="J33" s="43">
        <v>7.2</v>
      </c>
      <c r="K33" s="44">
        <v>14</v>
      </c>
      <c r="L33" s="43"/>
    </row>
    <row r="34" spans="1:12" ht="15">
      <c r="A34" s="14"/>
      <c r="B34" s="15"/>
      <c r="C34" s="11"/>
      <c r="D34" s="7" t="s">
        <v>27</v>
      </c>
      <c r="E34" s="42" t="s">
        <v>56</v>
      </c>
      <c r="F34" s="43">
        <v>250</v>
      </c>
      <c r="G34" s="43">
        <v>25</v>
      </c>
      <c r="H34" s="43">
        <v>18.25</v>
      </c>
      <c r="I34" s="43">
        <v>39.549999999999997</v>
      </c>
      <c r="J34" s="43">
        <v>425</v>
      </c>
      <c r="K34" s="44">
        <v>108</v>
      </c>
      <c r="L34" s="43"/>
    </row>
    <row r="35" spans="1:12" ht="15">
      <c r="A35" s="14"/>
      <c r="B35" s="15"/>
      <c r="C35" s="11"/>
      <c r="D35" s="7" t="s">
        <v>28</v>
      </c>
      <c r="E35" s="42" t="s">
        <v>88</v>
      </c>
      <c r="F35" s="43">
        <v>200</v>
      </c>
      <c r="G35" s="43">
        <v>16.8</v>
      </c>
      <c r="H35" s="43">
        <v>15.2</v>
      </c>
      <c r="I35" s="43">
        <v>12.8</v>
      </c>
      <c r="J35" s="43">
        <v>256.8</v>
      </c>
      <c r="K35" s="44" t="s">
        <v>89</v>
      </c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 t="s">
        <v>57</v>
      </c>
      <c r="F37" s="43">
        <v>200</v>
      </c>
      <c r="G37" s="43">
        <v>0.42</v>
      </c>
      <c r="H37" s="43">
        <v>0.42</v>
      </c>
      <c r="I37" s="43">
        <v>30.54</v>
      </c>
      <c r="J37" s="43">
        <v>124</v>
      </c>
      <c r="K37" s="44">
        <v>394</v>
      </c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38.25">
      <c r="A39" s="14"/>
      <c r="B39" s="15"/>
      <c r="C39" s="11"/>
      <c r="D39" s="7" t="s">
        <v>32</v>
      </c>
      <c r="E39" s="42" t="s">
        <v>51</v>
      </c>
      <c r="F39" s="43">
        <v>40</v>
      </c>
      <c r="G39" s="43">
        <v>3.4</v>
      </c>
      <c r="H39" s="43">
        <v>1.32</v>
      </c>
      <c r="I39" s="43">
        <v>17</v>
      </c>
      <c r="J39" s="43">
        <v>103.6</v>
      </c>
      <c r="K39" s="44" t="s">
        <v>46</v>
      </c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750</v>
      </c>
      <c r="G42" s="19">
        <f t="shared" ref="G42" si="10">SUM(G33:G41)</f>
        <v>45.949999999999996</v>
      </c>
      <c r="H42" s="19">
        <f t="shared" ref="H42" si="11">SUM(H33:H41)</f>
        <v>35.25</v>
      </c>
      <c r="I42" s="19">
        <f t="shared" ref="I42" si="12">SUM(I33:I41)</f>
        <v>101.03</v>
      </c>
      <c r="J42" s="19">
        <f t="shared" ref="J42:L42" si="13">SUM(J33:J41)</f>
        <v>916.6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1300</v>
      </c>
      <c r="G43" s="32">
        <f t="shared" ref="G43" si="14">G32+G42</f>
        <v>61.559999999999995</v>
      </c>
      <c r="H43" s="32">
        <f t="shared" ref="H43" si="15">H32+H42</f>
        <v>61.42</v>
      </c>
      <c r="I43" s="32">
        <f t="shared" ref="I43" si="16">I32+I42</f>
        <v>200.87</v>
      </c>
      <c r="J43" s="32">
        <f t="shared" ref="J43:L43" si="17">J32+J42</f>
        <v>1604.9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58</v>
      </c>
      <c r="F44" s="40">
        <v>180</v>
      </c>
      <c r="G44" s="40">
        <v>34.25</v>
      </c>
      <c r="H44" s="40">
        <v>25.11</v>
      </c>
      <c r="I44" s="40">
        <v>58.74</v>
      </c>
      <c r="J44" s="40">
        <v>597.6</v>
      </c>
      <c r="K44" s="41">
        <v>357</v>
      </c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43</v>
      </c>
      <c r="F46" s="43">
        <v>200</v>
      </c>
      <c r="G46" s="43">
        <v>0.52</v>
      </c>
      <c r="H46" s="43">
        <v>0.1</v>
      </c>
      <c r="I46" s="43">
        <v>30.44</v>
      </c>
      <c r="J46" s="43">
        <v>118</v>
      </c>
      <c r="K46" s="44">
        <v>434</v>
      </c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38.25">
      <c r="A48" s="23"/>
      <c r="B48" s="15"/>
      <c r="C48" s="11"/>
      <c r="D48" s="7" t="s">
        <v>24</v>
      </c>
      <c r="E48" s="42" t="s">
        <v>45</v>
      </c>
      <c r="F48" s="43">
        <v>100</v>
      </c>
      <c r="G48" s="43">
        <v>0.4</v>
      </c>
      <c r="H48" s="43">
        <v>0.4</v>
      </c>
      <c r="I48" s="43">
        <v>9.8000000000000007</v>
      </c>
      <c r="J48" s="43">
        <v>44</v>
      </c>
      <c r="K48" s="44" t="s">
        <v>46</v>
      </c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480</v>
      </c>
      <c r="G51" s="19">
        <f t="shared" ref="G51" si="18">SUM(G44:G50)</f>
        <v>35.17</v>
      </c>
      <c r="H51" s="19">
        <f t="shared" ref="H51" si="19">SUM(H44:H50)</f>
        <v>25.61</v>
      </c>
      <c r="I51" s="19">
        <f t="shared" ref="I51" si="20">SUM(I44:I50)</f>
        <v>98.98</v>
      </c>
      <c r="J51" s="19">
        <f t="shared" ref="J51:L51" si="21">SUM(J44:J50)</f>
        <v>759.6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 t="s">
        <v>79</v>
      </c>
      <c r="F53" s="43">
        <v>250</v>
      </c>
      <c r="G53" s="43">
        <v>10.17</v>
      </c>
      <c r="H53" s="43">
        <v>16.87</v>
      </c>
      <c r="I53" s="43">
        <v>44.3</v>
      </c>
      <c r="J53" s="43">
        <v>390.26</v>
      </c>
      <c r="K53" s="44">
        <v>103</v>
      </c>
      <c r="L53" s="43"/>
    </row>
    <row r="54" spans="1:12" ht="15">
      <c r="A54" s="23"/>
      <c r="B54" s="15"/>
      <c r="C54" s="11"/>
      <c r="D54" s="7" t="s">
        <v>28</v>
      </c>
      <c r="E54" s="42" t="s">
        <v>90</v>
      </c>
      <c r="F54" s="43">
        <v>90</v>
      </c>
      <c r="G54" s="43">
        <v>9.32</v>
      </c>
      <c r="H54" s="43">
        <v>5.56</v>
      </c>
      <c r="I54" s="43">
        <v>4.6900000000000004</v>
      </c>
      <c r="J54" s="43">
        <v>106.2</v>
      </c>
      <c r="K54" s="44">
        <v>229</v>
      </c>
      <c r="L54" s="43"/>
    </row>
    <row r="55" spans="1:12" ht="15">
      <c r="A55" s="23"/>
      <c r="B55" s="15"/>
      <c r="C55" s="11"/>
      <c r="D55" s="7" t="s">
        <v>29</v>
      </c>
      <c r="E55" s="42" t="s">
        <v>49</v>
      </c>
      <c r="F55" s="43">
        <v>150</v>
      </c>
      <c r="G55" s="43">
        <v>3.24</v>
      </c>
      <c r="H55" s="43">
        <v>5.6</v>
      </c>
      <c r="I55" s="43">
        <v>22.05</v>
      </c>
      <c r="J55" s="43">
        <v>156</v>
      </c>
      <c r="K55" s="44">
        <v>443</v>
      </c>
      <c r="L55" s="43"/>
    </row>
    <row r="56" spans="1:12" ht="15">
      <c r="A56" s="23"/>
      <c r="B56" s="15"/>
      <c r="C56" s="11"/>
      <c r="D56" s="7" t="s">
        <v>30</v>
      </c>
      <c r="E56" s="42" t="s">
        <v>61</v>
      </c>
      <c r="F56" s="43">
        <v>200</v>
      </c>
      <c r="G56" s="43">
        <v>0</v>
      </c>
      <c r="H56" s="43">
        <v>0</v>
      </c>
      <c r="I56" s="43">
        <v>20.059999999999999</v>
      </c>
      <c r="J56" s="43">
        <v>76</v>
      </c>
      <c r="K56" s="44">
        <v>390</v>
      </c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38.25">
      <c r="A58" s="23"/>
      <c r="B58" s="15"/>
      <c r="C58" s="11"/>
      <c r="D58" s="7" t="s">
        <v>32</v>
      </c>
      <c r="E58" s="42" t="s">
        <v>51</v>
      </c>
      <c r="F58" s="43">
        <v>40</v>
      </c>
      <c r="G58" s="43">
        <v>3.4</v>
      </c>
      <c r="H58" s="43">
        <v>1.32</v>
      </c>
      <c r="I58" s="43">
        <v>17</v>
      </c>
      <c r="J58" s="43">
        <v>103.6</v>
      </c>
      <c r="K58" s="44" t="s">
        <v>46</v>
      </c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730</v>
      </c>
      <c r="G61" s="19">
        <f t="shared" ref="G61" si="22">SUM(G52:G60)</f>
        <v>26.130000000000003</v>
      </c>
      <c r="H61" s="19">
        <f t="shared" ref="H61" si="23">SUM(H52:H60)</f>
        <v>29.35</v>
      </c>
      <c r="I61" s="19">
        <f t="shared" ref="I61" si="24">SUM(I52:I60)</f>
        <v>108.1</v>
      </c>
      <c r="J61" s="19">
        <f t="shared" ref="J61:L61" si="25">SUM(J52:J60)</f>
        <v>832.06000000000006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1210</v>
      </c>
      <c r="G62" s="32">
        <f t="shared" ref="G62" si="26">G51+G61</f>
        <v>61.300000000000004</v>
      </c>
      <c r="H62" s="32">
        <f t="shared" ref="H62" si="27">H51+H61</f>
        <v>54.96</v>
      </c>
      <c r="I62" s="32">
        <f t="shared" ref="I62" si="28">I51+I61</f>
        <v>207.07999999999998</v>
      </c>
      <c r="J62" s="32">
        <f t="shared" ref="J62:L62" si="29">J51+J61</f>
        <v>1591.66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62</v>
      </c>
      <c r="F63" s="40">
        <v>175</v>
      </c>
      <c r="G63" s="40">
        <v>10.62</v>
      </c>
      <c r="H63" s="40">
        <v>13.09</v>
      </c>
      <c r="I63" s="40">
        <v>41.97</v>
      </c>
      <c r="J63" s="40">
        <v>334.25</v>
      </c>
      <c r="K63" s="41">
        <v>265</v>
      </c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63</v>
      </c>
      <c r="F65" s="43">
        <v>200</v>
      </c>
      <c r="G65" s="43">
        <v>3.74</v>
      </c>
      <c r="H65" s="43">
        <v>4.1399999999999997</v>
      </c>
      <c r="I65" s="43">
        <v>18.079999999999998</v>
      </c>
      <c r="J65" s="43">
        <v>125.71</v>
      </c>
      <c r="K65" s="44" t="s">
        <v>64</v>
      </c>
      <c r="L65" s="43"/>
    </row>
    <row r="66" spans="1:12" ht="15">
      <c r="A66" s="23"/>
      <c r="B66" s="15"/>
      <c r="C66" s="11"/>
      <c r="D66" s="7" t="s">
        <v>23</v>
      </c>
      <c r="E66" s="42" t="s">
        <v>44</v>
      </c>
      <c r="F66" s="43">
        <v>50</v>
      </c>
      <c r="G66" s="43">
        <v>3.1</v>
      </c>
      <c r="H66" s="43">
        <v>8.61</v>
      </c>
      <c r="I66" s="43">
        <v>19.97</v>
      </c>
      <c r="J66" s="43">
        <v>165.2</v>
      </c>
      <c r="K66" s="44">
        <v>88</v>
      </c>
      <c r="L66" s="43"/>
    </row>
    <row r="67" spans="1:12" ht="38.25">
      <c r="A67" s="23"/>
      <c r="B67" s="15"/>
      <c r="C67" s="11"/>
      <c r="D67" s="7" t="s">
        <v>24</v>
      </c>
      <c r="E67" s="42" t="s">
        <v>45</v>
      </c>
      <c r="F67" s="43">
        <v>100</v>
      </c>
      <c r="G67" s="43">
        <v>0.4</v>
      </c>
      <c r="H67" s="43">
        <v>0.4</v>
      </c>
      <c r="I67" s="43">
        <v>9.8000000000000007</v>
      </c>
      <c r="J67" s="43">
        <v>44</v>
      </c>
      <c r="K67" s="44" t="s">
        <v>46</v>
      </c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525</v>
      </c>
      <c r="G70" s="19">
        <f t="shared" ref="G70" si="30">SUM(G63:G69)</f>
        <v>17.86</v>
      </c>
      <c r="H70" s="19">
        <f t="shared" ref="H70" si="31">SUM(H63:H69)</f>
        <v>26.24</v>
      </c>
      <c r="I70" s="19">
        <f t="shared" ref="I70" si="32">SUM(I63:I69)</f>
        <v>89.82</v>
      </c>
      <c r="J70" s="19">
        <f t="shared" ref="J70:L70" si="33">SUM(J63:J69)</f>
        <v>669.16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65</v>
      </c>
      <c r="F71" s="43">
        <v>60</v>
      </c>
      <c r="G71" s="43">
        <v>0.14000000000000001</v>
      </c>
      <c r="H71" s="43">
        <v>0.02</v>
      </c>
      <c r="I71" s="43">
        <v>0.28999999999999998</v>
      </c>
      <c r="J71" s="43">
        <v>2.4</v>
      </c>
      <c r="K71" s="44">
        <v>13</v>
      </c>
      <c r="L71" s="43"/>
    </row>
    <row r="72" spans="1:12" ht="15">
      <c r="A72" s="23"/>
      <c r="B72" s="15"/>
      <c r="C72" s="11"/>
      <c r="D72" s="7" t="s">
        <v>27</v>
      </c>
      <c r="E72" s="42" t="s">
        <v>85</v>
      </c>
      <c r="F72" s="43">
        <v>250</v>
      </c>
      <c r="G72" s="43">
        <v>6.03</v>
      </c>
      <c r="H72" s="43">
        <v>14.14</v>
      </c>
      <c r="I72" s="43">
        <v>32.99</v>
      </c>
      <c r="J72" s="43">
        <v>277.60000000000002</v>
      </c>
      <c r="K72" s="44">
        <v>116</v>
      </c>
      <c r="L72" s="43"/>
    </row>
    <row r="73" spans="1:12" ht="15">
      <c r="A73" s="23"/>
      <c r="B73" s="15"/>
      <c r="C73" s="11"/>
      <c r="D73" s="7" t="s">
        <v>28</v>
      </c>
      <c r="E73" s="42" t="s">
        <v>67</v>
      </c>
      <c r="F73" s="43">
        <v>200</v>
      </c>
      <c r="G73" s="43">
        <v>36.369999999999997</v>
      </c>
      <c r="H73" s="43">
        <v>12.69</v>
      </c>
      <c r="I73" s="43">
        <v>35.9</v>
      </c>
      <c r="J73" s="43">
        <v>410</v>
      </c>
      <c r="K73" s="44">
        <v>158</v>
      </c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 t="s">
        <v>68</v>
      </c>
      <c r="F75" s="43">
        <v>200</v>
      </c>
      <c r="G75" s="43">
        <v>0</v>
      </c>
      <c r="H75" s="43">
        <v>0</v>
      </c>
      <c r="I75" s="43">
        <v>19.96</v>
      </c>
      <c r="J75" s="43">
        <v>208</v>
      </c>
      <c r="K75" s="44">
        <v>395</v>
      </c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38.25">
      <c r="A77" s="23"/>
      <c r="B77" s="15"/>
      <c r="C77" s="11"/>
      <c r="D77" s="7" t="s">
        <v>32</v>
      </c>
      <c r="E77" s="42" t="s">
        <v>51</v>
      </c>
      <c r="F77" s="43">
        <v>40</v>
      </c>
      <c r="G77" s="43">
        <v>3.4</v>
      </c>
      <c r="H77" s="43">
        <v>1.32</v>
      </c>
      <c r="I77" s="43">
        <v>17</v>
      </c>
      <c r="J77" s="43">
        <v>103.6</v>
      </c>
      <c r="K77" s="44" t="s">
        <v>46</v>
      </c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750</v>
      </c>
      <c r="G80" s="19">
        <f t="shared" ref="G80" si="34">SUM(G71:G79)</f>
        <v>45.94</v>
      </c>
      <c r="H80" s="19">
        <f t="shared" ref="H80" si="35">SUM(H71:H79)</f>
        <v>28.17</v>
      </c>
      <c r="I80" s="19">
        <f t="shared" ref="I80" si="36">SUM(I71:I79)</f>
        <v>106.14000000000001</v>
      </c>
      <c r="J80" s="19">
        <f t="shared" ref="J80:L80" si="37">SUM(J71:J79)</f>
        <v>1001.6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1275</v>
      </c>
      <c r="G81" s="32">
        <f t="shared" ref="G81" si="38">G70+G80</f>
        <v>63.8</v>
      </c>
      <c r="H81" s="32">
        <f t="shared" ref="H81" si="39">H70+H80</f>
        <v>54.41</v>
      </c>
      <c r="I81" s="32">
        <f t="shared" ref="I81" si="40">I70+I80</f>
        <v>195.96</v>
      </c>
      <c r="J81" s="32">
        <f t="shared" ref="J81:L81" si="41">J70+J80</f>
        <v>1670.76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69</v>
      </c>
      <c r="F82" s="40">
        <v>180</v>
      </c>
      <c r="G82" s="40">
        <v>14.54</v>
      </c>
      <c r="H82" s="40">
        <v>13.9</v>
      </c>
      <c r="I82" s="40">
        <v>113.69</v>
      </c>
      <c r="J82" s="40">
        <v>635.4</v>
      </c>
      <c r="K82" s="41" t="s">
        <v>70</v>
      </c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43</v>
      </c>
      <c r="F84" s="43">
        <v>200</v>
      </c>
      <c r="G84" s="43">
        <v>0.52</v>
      </c>
      <c r="H84" s="43">
        <v>0.1</v>
      </c>
      <c r="I84" s="43">
        <v>30.44</v>
      </c>
      <c r="J84" s="43">
        <v>118</v>
      </c>
      <c r="K84" s="44">
        <v>434</v>
      </c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38.25">
      <c r="A86" s="23"/>
      <c r="B86" s="15"/>
      <c r="C86" s="11"/>
      <c r="D86" s="7" t="s">
        <v>24</v>
      </c>
      <c r="E86" s="42" t="s">
        <v>45</v>
      </c>
      <c r="F86" s="43">
        <v>150</v>
      </c>
      <c r="G86" s="43">
        <v>0.6</v>
      </c>
      <c r="H86" s="43">
        <v>0.6</v>
      </c>
      <c r="I86" s="43">
        <v>14.7</v>
      </c>
      <c r="J86" s="43">
        <v>66</v>
      </c>
      <c r="K86" s="44" t="s">
        <v>46</v>
      </c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530</v>
      </c>
      <c r="G89" s="19">
        <f t="shared" ref="G89" si="42">SUM(G82:G88)</f>
        <v>15.659999999999998</v>
      </c>
      <c r="H89" s="19">
        <f t="shared" ref="H89" si="43">SUM(H82:H88)</f>
        <v>14.6</v>
      </c>
      <c r="I89" s="19">
        <f t="shared" ref="I89" si="44">SUM(I82:I88)</f>
        <v>158.82999999999998</v>
      </c>
      <c r="J89" s="19">
        <f t="shared" ref="J89:L89" si="45">SUM(J82:J88)</f>
        <v>819.4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91</v>
      </c>
      <c r="F90" s="43">
        <v>60</v>
      </c>
      <c r="G90" s="43">
        <v>0.67</v>
      </c>
      <c r="H90" s="43">
        <v>3.68</v>
      </c>
      <c r="I90" s="43">
        <v>2.27</v>
      </c>
      <c r="J90" s="43">
        <v>46.03</v>
      </c>
      <c r="K90" s="44">
        <v>27</v>
      </c>
      <c r="L90" s="43"/>
    </row>
    <row r="91" spans="1:12" ht="15">
      <c r="A91" s="23"/>
      <c r="B91" s="15"/>
      <c r="C91" s="11"/>
      <c r="D91" s="7" t="s">
        <v>27</v>
      </c>
      <c r="E91" s="42" t="s">
        <v>92</v>
      </c>
      <c r="F91" s="43">
        <v>250</v>
      </c>
      <c r="G91" s="43">
        <v>4.96</v>
      </c>
      <c r="H91" s="43">
        <v>13.3</v>
      </c>
      <c r="I91" s="43">
        <v>23.33</v>
      </c>
      <c r="J91" s="43">
        <v>235</v>
      </c>
      <c r="K91" s="44">
        <v>150</v>
      </c>
      <c r="L91" s="43"/>
    </row>
    <row r="92" spans="1:12" ht="15">
      <c r="A92" s="23"/>
      <c r="B92" s="15"/>
      <c r="C92" s="11"/>
      <c r="D92" s="7" t="s">
        <v>28</v>
      </c>
      <c r="E92" s="42" t="s">
        <v>93</v>
      </c>
      <c r="F92" s="43">
        <v>90</v>
      </c>
      <c r="G92" s="43">
        <v>6.12</v>
      </c>
      <c r="H92" s="43">
        <v>4.4400000000000004</v>
      </c>
      <c r="I92" s="43">
        <v>7.61</v>
      </c>
      <c r="J92" s="43">
        <v>95.4</v>
      </c>
      <c r="K92" s="44">
        <v>226</v>
      </c>
      <c r="L92" s="43"/>
    </row>
    <row r="93" spans="1:12" ht="15">
      <c r="A93" s="23"/>
      <c r="B93" s="15"/>
      <c r="C93" s="11"/>
      <c r="D93" s="7" t="s">
        <v>29</v>
      </c>
      <c r="E93" s="42" t="s">
        <v>72</v>
      </c>
      <c r="F93" s="43">
        <v>150</v>
      </c>
      <c r="G93" s="43">
        <v>3.81</v>
      </c>
      <c r="H93" s="43">
        <v>6.11</v>
      </c>
      <c r="I93" s="43">
        <v>38.61</v>
      </c>
      <c r="J93" s="43">
        <v>228</v>
      </c>
      <c r="K93" s="44">
        <v>448</v>
      </c>
      <c r="L93" s="43"/>
    </row>
    <row r="94" spans="1:12" ht="15">
      <c r="A94" s="23"/>
      <c r="B94" s="15"/>
      <c r="C94" s="11"/>
      <c r="D94" s="7" t="s">
        <v>30</v>
      </c>
      <c r="E94" s="42" t="s">
        <v>50</v>
      </c>
      <c r="F94" s="43">
        <v>200</v>
      </c>
      <c r="G94" s="43">
        <v>0.1</v>
      </c>
      <c r="H94" s="43">
        <v>0</v>
      </c>
      <c r="I94" s="43">
        <v>13</v>
      </c>
      <c r="J94" s="43">
        <v>53</v>
      </c>
      <c r="K94" s="44">
        <v>2</v>
      </c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38.25">
      <c r="A96" s="23"/>
      <c r="B96" s="15"/>
      <c r="C96" s="11"/>
      <c r="D96" s="7" t="s">
        <v>32</v>
      </c>
      <c r="E96" s="42" t="s">
        <v>51</v>
      </c>
      <c r="F96" s="43">
        <v>40</v>
      </c>
      <c r="G96" s="43">
        <v>3.4</v>
      </c>
      <c r="H96" s="43">
        <v>1.32</v>
      </c>
      <c r="I96" s="43">
        <v>17</v>
      </c>
      <c r="J96" s="43">
        <v>103.6</v>
      </c>
      <c r="K96" s="44" t="s">
        <v>46</v>
      </c>
      <c r="L96" s="43"/>
    </row>
    <row r="97" spans="1:12" ht="15">
      <c r="A97" s="23"/>
      <c r="B97" s="15"/>
      <c r="C97" s="11"/>
      <c r="D97" s="6"/>
      <c r="E97" s="42" t="s">
        <v>73</v>
      </c>
      <c r="F97" s="43">
        <v>30</v>
      </c>
      <c r="G97" s="43">
        <v>6.84</v>
      </c>
      <c r="H97" s="43">
        <v>12.38</v>
      </c>
      <c r="I97" s="43">
        <v>2.29</v>
      </c>
      <c r="J97" s="43">
        <v>154.55000000000001</v>
      </c>
      <c r="K97" s="44" t="s">
        <v>74</v>
      </c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820</v>
      </c>
      <c r="G99" s="19">
        <f t="shared" ref="G99" si="46">SUM(G90:G98)</f>
        <v>25.9</v>
      </c>
      <c r="H99" s="19">
        <f t="shared" ref="H99" si="47">SUM(H90:H98)</f>
        <v>41.230000000000004</v>
      </c>
      <c r="I99" s="19">
        <f t="shared" ref="I99" si="48">SUM(I90:I98)</f>
        <v>104.11</v>
      </c>
      <c r="J99" s="19">
        <f t="shared" ref="J99:L99" si="49">SUM(J90:J98)</f>
        <v>915.57999999999993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1350</v>
      </c>
      <c r="G100" s="32">
        <f t="shared" ref="G100" si="50">G89+G99</f>
        <v>41.559999999999995</v>
      </c>
      <c r="H100" s="32">
        <f t="shared" ref="H100" si="51">H89+H99</f>
        <v>55.830000000000005</v>
      </c>
      <c r="I100" s="32">
        <f t="shared" ref="I100" si="52">I89+I99</f>
        <v>262.94</v>
      </c>
      <c r="J100" s="32">
        <f t="shared" ref="J100:L100" si="53">J89+J99</f>
        <v>1734.98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94</v>
      </c>
      <c r="F101" s="40">
        <v>200</v>
      </c>
      <c r="G101" s="40">
        <v>5.86</v>
      </c>
      <c r="H101" s="40">
        <v>12.04</v>
      </c>
      <c r="I101" s="40">
        <v>33.159999999999997</v>
      </c>
      <c r="J101" s="40">
        <v>264</v>
      </c>
      <c r="K101" s="41">
        <v>327</v>
      </c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54</v>
      </c>
      <c r="F103" s="43">
        <v>200</v>
      </c>
      <c r="G103" s="43">
        <v>3.52</v>
      </c>
      <c r="H103" s="43">
        <v>3.72</v>
      </c>
      <c r="I103" s="43">
        <v>25.49</v>
      </c>
      <c r="J103" s="43">
        <v>145.19999999999999</v>
      </c>
      <c r="K103" s="44">
        <v>959</v>
      </c>
      <c r="L103" s="43"/>
    </row>
    <row r="104" spans="1:12" ht="15">
      <c r="A104" s="23"/>
      <c r="B104" s="15"/>
      <c r="C104" s="11"/>
      <c r="D104" s="7" t="s">
        <v>23</v>
      </c>
      <c r="E104" s="42" t="s">
        <v>44</v>
      </c>
      <c r="F104" s="43">
        <v>50</v>
      </c>
      <c r="G104" s="43">
        <v>3.1</v>
      </c>
      <c r="H104" s="43">
        <v>8.61</v>
      </c>
      <c r="I104" s="43">
        <v>19.97</v>
      </c>
      <c r="J104" s="43">
        <v>165.2</v>
      </c>
      <c r="K104" s="44">
        <v>88</v>
      </c>
      <c r="L104" s="43"/>
    </row>
    <row r="105" spans="1:12" ht="38.25">
      <c r="A105" s="23"/>
      <c r="B105" s="15"/>
      <c r="C105" s="11"/>
      <c r="D105" s="7" t="s">
        <v>24</v>
      </c>
      <c r="E105" s="42" t="s">
        <v>45</v>
      </c>
      <c r="F105" s="43">
        <v>100</v>
      </c>
      <c r="G105" s="43">
        <v>0.4</v>
      </c>
      <c r="H105" s="43">
        <v>0.4</v>
      </c>
      <c r="I105" s="43">
        <v>9.8000000000000007</v>
      </c>
      <c r="J105" s="43">
        <v>44</v>
      </c>
      <c r="K105" s="44" t="s">
        <v>46</v>
      </c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54">SUM(G101:G107)</f>
        <v>12.88</v>
      </c>
      <c r="H108" s="19">
        <f t="shared" si="54"/>
        <v>24.769999999999996</v>
      </c>
      <c r="I108" s="19">
        <f t="shared" si="54"/>
        <v>88.419999999999987</v>
      </c>
      <c r="J108" s="19">
        <f t="shared" si="54"/>
        <v>618.4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95</v>
      </c>
      <c r="F109" s="43">
        <v>60</v>
      </c>
      <c r="G109" s="43">
        <v>0.24</v>
      </c>
      <c r="H109" s="43">
        <v>0.06</v>
      </c>
      <c r="I109" s="43">
        <v>0.78</v>
      </c>
      <c r="J109" s="43">
        <v>4.2</v>
      </c>
      <c r="K109" s="44">
        <v>12</v>
      </c>
      <c r="L109" s="43"/>
    </row>
    <row r="110" spans="1:12" ht="15">
      <c r="A110" s="23"/>
      <c r="B110" s="15"/>
      <c r="C110" s="11"/>
      <c r="D110" s="7" t="s">
        <v>27</v>
      </c>
      <c r="E110" s="42" t="s">
        <v>47</v>
      </c>
      <c r="F110" s="43">
        <v>250</v>
      </c>
      <c r="G110" s="43">
        <v>18.55</v>
      </c>
      <c r="H110" s="43">
        <v>11.9</v>
      </c>
      <c r="I110" s="43">
        <v>50</v>
      </c>
      <c r="J110" s="43">
        <v>390</v>
      </c>
      <c r="K110" s="44">
        <v>125</v>
      </c>
      <c r="L110" s="43"/>
    </row>
    <row r="111" spans="1:12" ht="15">
      <c r="A111" s="23"/>
      <c r="B111" s="15"/>
      <c r="C111" s="11"/>
      <c r="D111" s="7" t="s">
        <v>28</v>
      </c>
      <c r="E111" s="42" t="s">
        <v>96</v>
      </c>
      <c r="F111" s="43">
        <v>90</v>
      </c>
      <c r="G111" s="43">
        <v>8.85</v>
      </c>
      <c r="H111" s="43">
        <v>15.24</v>
      </c>
      <c r="I111" s="43">
        <v>15.69</v>
      </c>
      <c r="J111" s="43">
        <v>235.8</v>
      </c>
      <c r="K111" s="44">
        <v>191</v>
      </c>
      <c r="L111" s="43"/>
    </row>
    <row r="112" spans="1:12" ht="15">
      <c r="A112" s="23"/>
      <c r="B112" s="15"/>
      <c r="C112" s="11"/>
      <c r="D112" s="7" t="s">
        <v>29</v>
      </c>
      <c r="E112" s="42" t="s">
        <v>80</v>
      </c>
      <c r="F112" s="43">
        <v>150</v>
      </c>
      <c r="G112" s="43">
        <v>5.48</v>
      </c>
      <c r="H112" s="43">
        <v>4.9800000000000004</v>
      </c>
      <c r="I112" s="43">
        <v>34.880000000000003</v>
      </c>
      <c r="J112" s="43">
        <v>211.5</v>
      </c>
      <c r="K112" s="44">
        <v>447</v>
      </c>
      <c r="L112" s="43"/>
    </row>
    <row r="113" spans="1:12" ht="15">
      <c r="A113" s="23"/>
      <c r="B113" s="15"/>
      <c r="C113" s="11"/>
      <c r="D113" s="7" t="s">
        <v>30</v>
      </c>
      <c r="E113" s="42" t="s">
        <v>97</v>
      </c>
      <c r="F113" s="43">
        <v>200</v>
      </c>
      <c r="G113" s="43">
        <v>2.6</v>
      </c>
      <c r="H113" s="43">
        <v>0</v>
      </c>
      <c r="I113" s="43">
        <v>47.46</v>
      </c>
      <c r="J113" s="43">
        <v>192</v>
      </c>
      <c r="K113" s="44">
        <v>389</v>
      </c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38.25">
      <c r="A115" s="23"/>
      <c r="B115" s="15"/>
      <c r="C115" s="11"/>
      <c r="D115" s="7" t="s">
        <v>32</v>
      </c>
      <c r="E115" s="42" t="s">
        <v>51</v>
      </c>
      <c r="F115" s="43">
        <v>40</v>
      </c>
      <c r="G115" s="43">
        <v>3.4</v>
      </c>
      <c r="H115" s="43">
        <v>1.32</v>
      </c>
      <c r="I115" s="43">
        <v>17</v>
      </c>
      <c r="J115" s="43">
        <v>103.6</v>
      </c>
      <c r="K115" s="44" t="s">
        <v>46</v>
      </c>
      <c r="L115" s="43"/>
    </row>
    <row r="116" spans="1:12" ht="15">
      <c r="A116" s="23"/>
      <c r="B116" s="15"/>
      <c r="C116" s="11"/>
      <c r="D116" s="6"/>
      <c r="E116" s="42" t="s">
        <v>52</v>
      </c>
      <c r="F116" s="43">
        <v>30</v>
      </c>
      <c r="G116" s="43">
        <v>2.4500000000000002</v>
      </c>
      <c r="H116" s="43">
        <v>5.17</v>
      </c>
      <c r="I116" s="43">
        <v>18.66</v>
      </c>
      <c r="J116" s="43">
        <v>131.1</v>
      </c>
      <c r="K116" s="44">
        <v>455</v>
      </c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820</v>
      </c>
      <c r="G118" s="19">
        <f t="shared" ref="G118:J118" si="56">SUM(G109:G117)</f>
        <v>41.570000000000007</v>
      </c>
      <c r="H118" s="19">
        <f t="shared" si="56"/>
        <v>38.670000000000009</v>
      </c>
      <c r="I118" s="19">
        <f t="shared" si="56"/>
        <v>184.47</v>
      </c>
      <c r="J118" s="19">
        <f t="shared" si="56"/>
        <v>1268.1999999999998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1370</v>
      </c>
      <c r="G119" s="32">
        <f t="shared" ref="G119" si="58">G108+G118</f>
        <v>54.45000000000001</v>
      </c>
      <c r="H119" s="32">
        <f t="shared" ref="H119" si="59">H108+H118</f>
        <v>63.440000000000005</v>
      </c>
      <c r="I119" s="32">
        <f t="shared" ref="I119" si="60">I108+I118</f>
        <v>272.89</v>
      </c>
      <c r="J119" s="32">
        <f t="shared" ref="J119:L119" si="61">J108+J118</f>
        <v>1886.6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58</v>
      </c>
      <c r="F120" s="40">
        <v>180</v>
      </c>
      <c r="G120" s="40">
        <v>34.25</v>
      </c>
      <c r="H120" s="40">
        <v>25.11</v>
      </c>
      <c r="I120" s="40">
        <v>58.74</v>
      </c>
      <c r="J120" s="40">
        <v>597.6</v>
      </c>
      <c r="K120" s="41">
        <v>357</v>
      </c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43</v>
      </c>
      <c r="F122" s="43">
        <v>200</v>
      </c>
      <c r="G122" s="43">
        <v>0.52</v>
      </c>
      <c r="H122" s="43">
        <v>0.1</v>
      </c>
      <c r="I122" s="43">
        <v>30.44</v>
      </c>
      <c r="J122" s="43">
        <v>118</v>
      </c>
      <c r="K122" s="44">
        <v>434</v>
      </c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38.25">
      <c r="A124" s="14"/>
      <c r="B124" s="15"/>
      <c r="C124" s="11"/>
      <c r="D124" s="7" t="s">
        <v>24</v>
      </c>
      <c r="E124" s="42" t="s">
        <v>45</v>
      </c>
      <c r="F124" s="43">
        <v>100</v>
      </c>
      <c r="G124" s="43">
        <v>0.4</v>
      </c>
      <c r="H124" s="43">
        <v>0.4</v>
      </c>
      <c r="I124" s="43">
        <v>9.8000000000000007</v>
      </c>
      <c r="J124" s="43">
        <v>44</v>
      </c>
      <c r="K124" s="44" t="s">
        <v>46</v>
      </c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480</v>
      </c>
      <c r="G127" s="19">
        <f t="shared" ref="G127:J127" si="62">SUM(G120:G126)</f>
        <v>35.17</v>
      </c>
      <c r="H127" s="19">
        <f t="shared" si="62"/>
        <v>25.61</v>
      </c>
      <c r="I127" s="19">
        <f t="shared" si="62"/>
        <v>98.98</v>
      </c>
      <c r="J127" s="19">
        <f t="shared" si="62"/>
        <v>759.6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 t="s">
        <v>56</v>
      </c>
      <c r="F129" s="43">
        <v>250</v>
      </c>
      <c r="G129" s="43">
        <v>25</v>
      </c>
      <c r="H129" s="43">
        <v>18.25</v>
      </c>
      <c r="I129" s="43">
        <v>39.549999999999997</v>
      </c>
      <c r="J129" s="43">
        <v>425</v>
      </c>
      <c r="K129" s="44">
        <v>108</v>
      </c>
      <c r="L129" s="43"/>
    </row>
    <row r="130" spans="1:12" ht="15">
      <c r="A130" s="14"/>
      <c r="B130" s="15"/>
      <c r="C130" s="11"/>
      <c r="D130" s="7" t="s">
        <v>28</v>
      </c>
      <c r="E130" s="42" t="s">
        <v>76</v>
      </c>
      <c r="F130" s="43">
        <v>90</v>
      </c>
      <c r="G130" s="43">
        <v>7.03</v>
      </c>
      <c r="H130" s="43">
        <v>9.44</v>
      </c>
      <c r="I130" s="43">
        <v>7.22</v>
      </c>
      <c r="J130" s="43">
        <v>143.1</v>
      </c>
      <c r="K130" s="44">
        <v>157</v>
      </c>
      <c r="L130" s="43"/>
    </row>
    <row r="131" spans="1:12" ht="15">
      <c r="A131" s="14"/>
      <c r="B131" s="15"/>
      <c r="C131" s="11"/>
      <c r="D131" s="7" t="s">
        <v>29</v>
      </c>
      <c r="E131" s="42" t="s">
        <v>77</v>
      </c>
      <c r="F131" s="43">
        <v>150</v>
      </c>
      <c r="G131" s="43">
        <v>3.35</v>
      </c>
      <c r="H131" s="43">
        <v>5.24</v>
      </c>
      <c r="I131" s="43">
        <v>19.73</v>
      </c>
      <c r="J131" s="43">
        <v>142.5</v>
      </c>
      <c r="K131" s="44">
        <v>439.44299999999998</v>
      </c>
      <c r="L131" s="43"/>
    </row>
    <row r="132" spans="1:12" ht="15">
      <c r="A132" s="14"/>
      <c r="B132" s="15"/>
      <c r="C132" s="11"/>
      <c r="D132" s="7" t="s">
        <v>30</v>
      </c>
      <c r="E132" s="42" t="s">
        <v>78</v>
      </c>
      <c r="F132" s="43">
        <v>200</v>
      </c>
      <c r="G132" s="43">
        <v>1</v>
      </c>
      <c r="H132" s="43">
        <v>0</v>
      </c>
      <c r="I132" s="43">
        <v>53</v>
      </c>
      <c r="J132" s="43">
        <v>212</v>
      </c>
      <c r="K132" s="44">
        <v>399</v>
      </c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38.25">
      <c r="A134" s="14"/>
      <c r="B134" s="15"/>
      <c r="C134" s="11"/>
      <c r="D134" s="7" t="s">
        <v>32</v>
      </c>
      <c r="E134" s="42" t="s">
        <v>51</v>
      </c>
      <c r="F134" s="43">
        <v>40</v>
      </c>
      <c r="G134" s="43">
        <v>3.4</v>
      </c>
      <c r="H134" s="43">
        <v>1.32</v>
      </c>
      <c r="I134" s="43">
        <v>17</v>
      </c>
      <c r="J134" s="43">
        <v>103.6</v>
      </c>
      <c r="K134" s="44" t="s">
        <v>46</v>
      </c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730</v>
      </c>
      <c r="G137" s="19">
        <f t="shared" ref="G137:J137" si="64">SUM(G128:G136)</f>
        <v>39.78</v>
      </c>
      <c r="H137" s="19">
        <f t="shared" si="64"/>
        <v>34.25</v>
      </c>
      <c r="I137" s="19">
        <f t="shared" si="64"/>
        <v>136.5</v>
      </c>
      <c r="J137" s="19">
        <f t="shared" si="64"/>
        <v>1026.2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1210</v>
      </c>
      <c r="G138" s="32">
        <f t="shared" ref="G138" si="66">G127+G137</f>
        <v>74.95</v>
      </c>
      <c r="H138" s="32">
        <f t="shared" ref="H138" si="67">H127+H137</f>
        <v>59.86</v>
      </c>
      <c r="I138" s="32">
        <f t="shared" ref="I138" si="68">I127+I137</f>
        <v>235.48000000000002</v>
      </c>
      <c r="J138" s="32">
        <f t="shared" ref="J138:L138" si="69">J127+J137</f>
        <v>1785.8000000000002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98</v>
      </c>
      <c r="F139" s="40">
        <v>200</v>
      </c>
      <c r="G139" s="40">
        <v>4.9800000000000004</v>
      </c>
      <c r="H139" s="40">
        <v>11.8</v>
      </c>
      <c r="I139" s="40">
        <v>32.14</v>
      </c>
      <c r="J139" s="40">
        <v>256</v>
      </c>
      <c r="K139" s="41">
        <v>330</v>
      </c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63</v>
      </c>
      <c r="F141" s="43">
        <v>200</v>
      </c>
      <c r="G141" s="43">
        <v>3.74</v>
      </c>
      <c r="H141" s="43">
        <v>4.1399999999999997</v>
      </c>
      <c r="I141" s="43">
        <v>18.079999999999998</v>
      </c>
      <c r="J141" s="43">
        <v>125.71</v>
      </c>
      <c r="K141" s="44" t="s">
        <v>64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44</v>
      </c>
      <c r="F142" s="43">
        <v>50</v>
      </c>
      <c r="G142" s="43">
        <v>3.1</v>
      </c>
      <c r="H142" s="43">
        <v>8.61</v>
      </c>
      <c r="I142" s="43">
        <v>19.97</v>
      </c>
      <c r="J142" s="43">
        <v>165.2</v>
      </c>
      <c r="K142" s="44">
        <v>88</v>
      </c>
      <c r="L142" s="43"/>
    </row>
    <row r="143" spans="1:12" ht="38.25">
      <c r="A143" s="23"/>
      <c r="B143" s="15"/>
      <c r="C143" s="11"/>
      <c r="D143" s="7" t="s">
        <v>24</v>
      </c>
      <c r="E143" s="42" t="s">
        <v>45</v>
      </c>
      <c r="F143" s="43">
        <v>100</v>
      </c>
      <c r="G143" s="43">
        <v>0.4</v>
      </c>
      <c r="H143" s="43">
        <v>0.4</v>
      </c>
      <c r="I143" s="43">
        <v>9.8000000000000007</v>
      </c>
      <c r="J143" s="43">
        <v>44</v>
      </c>
      <c r="K143" s="44" t="s">
        <v>46</v>
      </c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70">SUM(G139:G145)</f>
        <v>12.22</v>
      </c>
      <c r="H146" s="19">
        <f t="shared" si="70"/>
        <v>24.95</v>
      </c>
      <c r="I146" s="19">
        <f t="shared" si="70"/>
        <v>79.989999999999995</v>
      </c>
      <c r="J146" s="19">
        <f t="shared" si="70"/>
        <v>590.91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 t="s">
        <v>66</v>
      </c>
      <c r="F148" s="43">
        <v>250</v>
      </c>
      <c r="G148" s="43">
        <v>14.08</v>
      </c>
      <c r="H148" s="43">
        <v>13.88</v>
      </c>
      <c r="I148" s="43">
        <v>48.84</v>
      </c>
      <c r="J148" s="43">
        <v>382.9</v>
      </c>
      <c r="K148" s="44">
        <v>126</v>
      </c>
      <c r="L148" s="43"/>
    </row>
    <row r="149" spans="1:12" ht="15">
      <c r="A149" s="23"/>
      <c r="B149" s="15"/>
      <c r="C149" s="11"/>
      <c r="D149" s="7" t="s">
        <v>28</v>
      </c>
      <c r="E149" s="42" t="s">
        <v>71</v>
      </c>
      <c r="F149" s="43">
        <v>90</v>
      </c>
      <c r="G149" s="43">
        <v>7.07</v>
      </c>
      <c r="H149" s="43">
        <v>5.86</v>
      </c>
      <c r="I149" s="43">
        <v>7.1</v>
      </c>
      <c r="J149" s="43">
        <v>110.7</v>
      </c>
      <c r="K149" s="44">
        <v>167</v>
      </c>
      <c r="L149" s="43"/>
    </row>
    <row r="150" spans="1:12" ht="15">
      <c r="A150" s="23"/>
      <c r="B150" s="15"/>
      <c r="C150" s="11"/>
      <c r="D150" s="7" t="s">
        <v>29</v>
      </c>
      <c r="E150" s="42" t="s">
        <v>80</v>
      </c>
      <c r="F150" s="43">
        <v>150</v>
      </c>
      <c r="G150" s="43">
        <v>5.48</v>
      </c>
      <c r="H150" s="43">
        <v>4.9800000000000004</v>
      </c>
      <c r="I150" s="43">
        <v>34.880000000000003</v>
      </c>
      <c r="J150" s="43">
        <v>211.5</v>
      </c>
      <c r="K150" s="44">
        <v>447</v>
      </c>
      <c r="L150" s="43"/>
    </row>
    <row r="151" spans="1:12" ht="15">
      <c r="A151" s="23"/>
      <c r="B151" s="15"/>
      <c r="C151" s="11"/>
      <c r="D151" s="7" t="s">
        <v>30</v>
      </c>
      <c r="E151" s="42" t="s">
        <v>81</v>
      </c>
      <c r="F151" s="43">
        <v>200</v>
      </c>
      <c r="G151" s="43">
        <v>1.04</v>
      </c>
      <c r="H151" s="43">
        <v>0.3</v>
      </c>
      <c r="I151" s="43">
        <v>63.52</v>
      </c>
      <c r="J151" s="43">
        <v>340</v>
      </c>
      <c r="K151" s="44">
        <v>392</v>
      </c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38.25">
      <c r="A153" s="23"/>
      <c r="B153" s="15"/>
      <c r="C153" s="11"/>
      <c r="D153" s="7" t="s">
        <v>32</v>
      </c>
      <c r="E153" s="42" t="s">
        <v>51</v>
      </c>
      <c r="F153" s="43">
        <v>40</v>
      </c>
      <c r="G153" s="43">
        <v>3.4</v>
      </c>
      <c r="H153" s="43">
        <v>1.32</v>
      </c>
      <c r="I153" s="43">
        <v>17</v>
      </c>
      <c r="J153" s="43">
        <v>103.6</v>
      </c>
      <c r="K153" s="44" t="s">
        <v>46</v>
      </c>
      <c r="L153" s="43"/>
    </row>
    <row r="154" spans="1:12" ht="15">
      <c r="A154" s="23"/>
      <c r="B154" s="15"/>
      <c r="C154" s="11"/>
      <c r="D154" s="6"/>
      <c r="E154" s="42" t="s">
        <v>52</v>
      </c>
      <c r="F154" s="43">
        <v>30</v>
      </c>
      <c r="G154" s="43">
        <v>2.4500000000000002</v>
      </c>
      <c r="H154" s="43">
        <v>5.17</v>
      </c>
      <c r="I154" s="43">
        <v>18.66</v>
      </c>
      <c r="J154" s="43">
        <v>131.1</v>
      </c>
      <c r="K154" s="44">
        <v>455</v>
      </c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760</v>
      </c>
      <c r="G156" s="19">
        <f t="shared" ref="G156:J156" si="72">SUM(G147:G155)</f>
        <v>33.519999999999996</v>
      </c>
      <c r="H156" s="19">
        <f t="shared" si="72"/>
        <v>31.510000000000005</v>
      </c>
      <c r="I156" s="19">
        <f t="shared" si="72"/>
        <v>190</v>
      </c>
      <c r="J156" s="19">
        <f t="shared" si="72"/>
        <v>1279.7999999999997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1310</v>
      </c>
      <c r="G157" s="32">
        <f t="shared" ref="G157" si="74">G146+G156</f>
        <v>45.739999999999995</v>
      </c>
      <c r="H157" s="32">
        <f t="shared" ref="H157" si="75">H146+H156</f>
        <v>56.460000000000008</v>
      </c>
      <c r="I157" s="32">
        <f t="shared" ref="I157" si="76">I146+I156</f>
        <v>269.99</v>
      </c>
      <c r="J157" s="32">
        <f t="shared" ref="J157:L157" si="77">J146+J156</f>
        <v>1870.7099999999996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83</v>
      </c>
      <c r="F158" s="40">
        <v>180</v>
      </c>
      <c r="G158" s="40">
        <v>9.5500000000000007</v>
      </c>
      <c r="H158" s="40">
        <v>13.02</v>
      </c>
      <c r="I158" s="40">
        <v>76.02</v>
      </c>
      <c r="J158" s="40">
        <v>462.46</v>
      </c>
      <c r="K158" s="41" t="s">
        <v>84</v>
      </c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59</v>
      </c>
      <c r="F160" s="43">
        <v>200</v>
      </c>
      <c r="G160" s="43">
        <v>0.4</v>
      </c>
      <c r="H160" s="43">
        <v>0.1</v>
      </c>
      <c r="I160" s="43">
        <v>30.02</v>
      </c>
      <c r="J160" s="43">
        <v>114</v>
      </c>
      <c r="K160" s="44">
        <v>433</v>
      </c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38.25">
      <c r="A162" s="23"/>
      <c r="B162" s="15"/>
      <c r="C162" s="11"/>
      <c r="D162" s="7" t="s">
        <v>24</v>
      </c>
      <c r="E162" s="42" t="s">
        <v>45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44</v>
      </c>
      <c r="K162" s="44" t="s">
        <v>46</v>
      </c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480</v>
      </c>
      <c r="G165" s="19">
        <f t="shared" ref="G165:J165" si="78">SUM(G158:G164)</f>
        <v>10.350000000000001</v>
      </c>
      <c r="H165" s="19">
        <f t="shared" si="78"/>
        <v>13.52</v>
      </c>
      <c r="I165" s="19">
        <f t="shared" si="78"/>
        <v>115.83999999999999</v>
      </c>
      <c r="J165" s="19">
        <f t="shared" si="78"/>
        <v>620.46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99</v>
      </c>
      <c r="F166" s="43">
        <v>60</v>
      </c>
      <c r="G166" s="43">
        <v>0.44</v>
      </c>
      <c r="H166" s="43">
        <v>3.64</v>
      </c>
      <c r="I166" s="43">
        <v>2.69</v>
      </c>
      <c r="J166" s="43">
        <v>45.6</v>
      </c>
      <c r="K166" s="44">
        <v>2</v>
      </c>
      <c r="L166" s="43"/>
    </row>
    <row r="167" spans="1:12" ht="15">
      <c r="A167" s="23"/>
      <c r="B167" s="15"/>
      <c r="C167" s="11"/>
      <c r="D167" s="7" t="s">
        <v>27</v>
      </c>
      <c r="E167" s="42" t="s">
        <v>100</v>
      </c>
      <c r="F167" s="43">
        <v>250</v>
      </c>
      <c r="G167" s="43">
        <v>2.25</v>
      </c>
      <c r="H167" s="43">
        <v>2</v>
      </c>
      <c r="I167" s="43">
        <v>13.75</v>
      </c>
      <c r="J167" s="43">
        <v>82</v>
      </c>
      <c r="K167" s="44">
        <v>100</v>
      </c>
      <c r="L167" s="43"/>
    </row>
    <row r="168" spans="1:12" ht="15">
      <c r="A168" s="23"/>
      <c r="B168" s="15"/>
      <c r="C168" s="11"/>
      <c r="D168" s="7" t="s">
        <v>28</v>
      </c>
      <c r="E168" s="42" t="s">
        <v>101</v>
      </c>
      <c r="F168" s="43">
        <v>90</v>
      </c>
      <c r="G168" s="43">
        <v>2.42</v>
      </c>
      <c r="H168" s="43">
        <v>5.64</v>
      </c>
      <c r="I168" s="43">
        <v>0.82</v>
      </c>
      <c r="J168" s="43">
        <v>63.9</v>
      </c>
      <c r="K168" s="44">
        <v>78</v>
      </c>
      <c r="L168" s="43"/>
    </row>
    <row r="169" spans="1:12" ht="15">
      <c r="A169" s="23"/>
      <c r="B169" s="15"/>
      <c r="C169" s="11"/>
      <c r="D169" s="7" t="s">
        <v>29</v>
      </c>
      <c r="E169" s="42" t="s">
        <v>49</v>
      </c>
      <c r="F169" s="43">
        <v>150</v>
      </c>
      <c r="G169" s="43">
        <v>3.24</v>
      </c>
      <c r="H169" s="43">
        <v>5.6</v>
      </c>
      <c r="I169" s="43">
        <v>22.05</v>
      </c>
      <c r="J169" s="43">
        <v>156</v>
      </c>
      <c r="K169" s="44">
        <v>443</v>
      </c>
      <c r="L169" s="43"/>
    </row>
    <row r="170" spans="1:12" ht="15">
      <c r="A170" s="23"/>
      <c r="B170" s="15"/>
      <c r="C170" s="11"/>
      <c r="D170" s="7" t="s">
        <v>30</v>
      </c>
      <c r="E170" s="42" t="s">
        <v>61</v>
      </c>
      <c r="F170" s="43">
        <v>200</v>
      </c>
      <c r="G170" s="43">
        <v>0</v>
      </c>
      <c r="H170" s="43">
        <v>0</v>
      </c>
      <c r="I170" s="43">
        <v>20.059999999999999</v>
      </c>
      <c r="J170" s="43">
        <v>76</v>
      </c>
      <c r="K170" s="44">
        <v>390</v>
      </c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38.25">
      <c r="A172" s="23"/>
      <c r="B172" s="15"/>
      <c r="C172" s="11"/>
      <c r="D172" s="7" t="s">
        <v>32</v>
      </c>
      <c r="E172" s="42" t="s">
        <v>51</v>
      </c>
      <c r="F172" s="43">
        <v>40</v>
      </c>
      <c r="G172" s="43">
        <v>3.4</v>
      </c>
      <c r="H172" s="43">
        <v>1.32</v>
      </c>
      <c r="I172" s="43">
        <v>17</v>
      </c>
      <c r="J172" s="43">
        <v>103.6</v>
      </c>
      <c r="K172" s="44" t="s">
        <v>46</v>
      </c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790</v>
      </c>
      <c r="G175" s="19">
        <f t="shared" ref="G175:J175" si="80">SUM(G166:G174)</f>
        <v>11.75</v>
      </c>
      <c r="H175" s="19">
        <f t="shared" si="80"/>
        <v>18.200000000000003</v>
      </c>
      <c r="I175" s="19">
        <f t="shared" si="80"/>
        <v>76.37</v>
      </c>
      <c r="J175" s="19">
        <f t="shared" si="80"/>
        <v>527.1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1270</v>
      </c>
      <c r="G176" s="32">
        <f t="shared" ref="G176" si="82">G165+G175</f>
        <v>22.1</v>
      </c>
      <c r="H176" s="32">
        <f t="shared" ref="H176" si="83">H165+H175</f>
        <v>31.720000000000002</v>
      </c>
      <c r="I176" s="32">
        <f t="shared" ref="I176" si="84">I165+I175</f>
        <v>192.20999999999998</v>
      </c>
      <c r="J176" s="32">
        <f t="shared" ref="J176:L176" si="85">J165+J175</f>
        <v>1147.56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62</v>
      </c>
      <c r="F177" s="40">
        <v>175</v>
      </c>
      <c r="G177" s="40">
        <v>10.62</v>
      </c>
      <c r="H177" s="40">
        <v>13.09</v>
      </c>
      <c r="I177" s="40">
        <v>41.97</v>
      </c>
      <c r="J177" s="40">
        <v>334.25</v>
      </c>
      <c r="K177" s="41">
        <v>265</v>
      </c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54</v>
      </c>
      <c r="F179" s="43">
        <v>200</v>
      </c>
      <c r="G179" s="43">
        <v>3.52</v>
      </c>
      <c r="H179" s="43">
        <v>3.72</v>
      </c>
      <c r="I179" s="43">
        <v>25.49</v>
      </c>
      <c r="J179" s="43">
        <v>145.19999999999999</v>
      </c>
      <c r="K179" s="44">
        <v>959</v>
      </c>
      <c r="L179" s="43"/>
    </row>
    <row r="180" spans="1:12" ht="15">
      <c r="A180" s="23"/>
      <c r="B180" s="15"/>
      <c r="C180" s="11"/>
      <c r="D180" s="7" t="s">
        <v>23</v>
      </c>
      <c r="E180" s="42" t="s">
        <v>44</v>
      </c>
      <c r="F180" s="43">
        <v>50</v>
      </c>
      <c r="G180" s="43">
        <v>3.1</v>
      </c>
      <c r="H180" s="43">
        <v>8.61</v>
      </c>
      <c r="I180" s="43">
        <v>19.97</v>
      </c>
      <c r="J180" s="43">
        <v>165.2</v>
      </c>
      <c r="K180" s="44">
        <v>88</v>
      </c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425</v>
      </c>
      <c r="G184" s="19">
        <f t="shared" ref="G184:J184" si="86">SUM(G177:G183)</f>
        <v>17.239999999999998</v>
      </c>
      <c r="H184" s="19">
        <f t="shared" si="86"/>
        <v>25.419999999999998</v>
      </c>
      <c r="I184" s="19">
        <f t="shared" si="86"/>
        <v>87.429999999999993</v>
      </c>
      <c r="J184" s="19">
        <f t="shared" si="86"/>
        <v>644.65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47</v>
      </c>
      <c r="F186" s="43">
        <v>250</v>
      </c>
      <c r="G186" s="43">
        <v>18.55</v>
      </c>
      <c r="H186" s="43">
        <v>11.9</v>
      </c>
      <c r="I186" s="43">
        <v>50</v>
      </c>
      <c r="J186" s="43">
        <v>390</v>
      </c>
      <c r="K186" s="44">
        <v>125</v>
      </c>
      <c r="L186" s="43"/>
    </row>
    <row r="187" spans="1:12" ht="15">
      <c r="A187" s="23"/>
      <c r="B187" s="15"/>
      <c r="C187" s="11"/>
      <c r="D187" s="7" t="s">
        <v>28</v>
      </c>
      <c r="E187" s="42" t="s">
        <v>48</v>
      </c>
      <c r="F187" s="43">
        <v>90</v>
      </c>
      <c r="G187" s="43">
        <v>11.25</v>
      </c>
      <c r="H187" s="43">
        <v>6.45</v>
      </c>
      <c r="I187" s="43">
        <v>7.4</v>
      </c>
      <c r="J187" s="43">
        <v>133.19999999999999</v>
      </c>
      <c r="K187" s="44">
        <v>205</v>
      </c>
      <c r="L187" s="43"/>
    </row>
    <row r="188" spans="1:12" ht="15">
      <c r="A188" s="23"/>
      <c r="B188" s="15"/>
      <c r="C188" s="11"/>
      <c r="D188" s="7" t="s">
        <v>29</v>
      </c>
      <c r="E188" s="42" t="s">
        <v>72</v>
      </c>
      <c r="F188" s="43">
        <v>150</v>
      </c>
      <c r="G188" s="43">
        <v>3.81</v>
      </c>
      <c r="H188" s="43">
        <v>6.11</v>
      </c>
      <c r="I188" s="43">
        <v>38.61</v>
      </c>
      <c r="J188" s="43">
        <v>228</v>
      </c>
      <c r="K188" s="44">
        <v>448</v>
      </c>
      <c r="L188" s="43"/>
    </row>
    <row r="189" spans="1:12" ht="15">
      <c r="A189" s="23"/>
      <c r="B189" s="15"/>
      <c r="C189" s="11"/>
      <c r="D189" s="7" t="s">
        <v>30</v>
      </c>
      <c r="E189" s="42" t="s">
        <v>68</v>
      </c>
      <c r="F189" s="43">
        <v>200</v>
      </c>
      <c r="G189" s="43">
        <v>0</v>
      </c>
      <c r="H189" s="43">
        <v>0</v>
      </c>
      <c r="I189" s="43">
        <v>19.96</v>
      </c>
      <c r="J189" s="43">
        <v>208</v>
      </c>
      <c r="K189" s="44">
        <v>395</v>
      </c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38.25">
      <c r="A191" s="23"/>
      <c r="B191" s="15"/>
      <c r="C191" s="11"/>
      <c r="D191" s="7" t="s">
        <v>32</v>
      </c>
      <c r="E191" s="42" t="s">
        <v>51</v>
      </c>
      <c r="F191" s="43">
        <v>40</v>
      </c>
      <c r="G191" s="43">
        <v>3.4</v>
      </c>
      <c r="H191" s="43">
        <v>1.32</v>
      </c>
      <c r="I191" s="43">
        <v>17</v>
      </c>
      <c r="J191" s="43">
        <v>103.6</v>
      </c>
      <c r="K191" s="44" t="s">
        <v>46</v>
      </c>
      <c r="L191" s="43"/>
    </row>
    <row r="192" spans="1:12" ht="15">
      <c r="A192" s="23"/>
      <c r="B192" s="15"/>
      <c r="C192" s="11"/>
      <c r="D192" s="6"/>
      <c r="E192" s="42" t="s">
        <v>82</v>
      </c>
      <c r="F192" s="43">
        <v>30</v>
      </c>
      <c r="G192" s="43">
        <v>4.49</v>
      </c>
      <c r="H192" s="43">
        <v>15.29</v>
      </c>
      <c r="I192" s="43">
        <v>17.61</v>
      </c>
      <c r="J192" s="43">
        <v>228.9</v>
      </c>
      <c r="K192" s="44">
        <v>459</v>
      </c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41.5</v>
      </c>
      <c r="H194" s="19">
        <f t="shared" si="88"/>
        <v>41.07</v>
      </c>
      <c r="I194" s="19">
        <f t="shared" si="88"/>
        <v>150.57999999999998</v>
      </c>
      <c r="J194" s="19">
        <f t="shared" si="88"/>
        <v>1291.7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1185</v>
      </c>
      <c r="G195" s="32">
        <f t="shared" ref="G195" si="90">G184+G194</f>
        <v>58.739999999999995</v>
      </c>
      <c r="H195" s="32">
        <f t="shared" ref="H195" si="91">H184+H194</f>
        <v>66.489999999999995</v>
      </c>
      <c r="I195" s="32">
        <f t="shared" ref="I195" si="92">I184+I194</f>
        <v>238.01</v>
      </c>
      <c r="J195" s="32">
        <f t="shared" ref="J195:L195" si="93">J184+J194</f>
        <v>1936.35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1278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52.42</v>
      </c>
      <c r="H196" s="34">
        <f t="shared" si="94"/>
        <v>56.114000000000011</v>
      </c>
      <c r="I196" s="34">
        <f t="shared" si="94"/>
        <v>222.91400000000004</v>
      </c>
      <c r="J196" s="34">
        <f t="shared" si="94"/>
        <v>1651.482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kiass</cp:lastModifiedBy>
  <dcterms:created xsi:type="dcterms:W3CDTF">2022-05-16T14:23:56Z</dcterms:created>
  <dcterms:modified xsi:type="dcterms:W3CDTF">2024-02-28T11:10:56Z</dcterms:modified>
</cp:coreProperties>
</file>